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14210"/>
</workbook>
</file>

<file path=xl/calcChain.xml><?xml version="1.0" encoding="utf-8"?>
<calcChain xmlns="http://schemas.openxmlformats.org/spreadsheetml/2006/main">
  <c r="J17" i="1"/>
  <c r="E9"/>
  <c r="D6"/>
  <c r="D7"/>
  <c r="D8"/>
  <c r="D5"/>
  <c r="F17"/>
  <c r="G16"/>
  <c r="E16"/>
  <c r="J16"/>
  <c r="I16"/>
  <c r="H16"/>
  <c r="G9"/>
  <c r="J9"/>
  <c r="I9"/>
  <c r="I17"/>
  <c r="H9"/>
  <c r="H17"/>
  <c r="G17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<sst xmlns="http://schemas.openxmlformats.org/spreadsheetml/2006/main" count="37" uniqueCount="35">
  <si>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</si>
  <si>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</si>
  <si>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</si>
  <si>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</si>
  <si>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</si>
  <si>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</si>
  <si>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</si>
  <si>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</si>
  <si>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</si>
  <si>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</si>
  <si>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</si>
  <si>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</si>
  <si>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</si>
  <si>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</si>
  <si>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</si>
  <si>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</si>
  <si>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</si>
  <si>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</si>
  <si>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</si>
  <si>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</si>
  <si>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</si>
  <si>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</si>
  <si>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</si>
  <si>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</si>
  <si>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</si>
  <si>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</si>
  <si>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</si>
  <si>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</si>
  <si>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</si>
  <si>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</si>
  <si>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</si>
  <si>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</si>
  <si>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 xml:space="preserve">Морковь с сахаром </t>
  </si>
  <si>
    <t>Щи из свежей капусты с картоф, курицей и сметаной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</si>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</sst>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6" fillId="4" borderId="3" xfId="0" applyNumberFormat="1" applyFont="1" applyFill="1" applyBorder="1" applyAlignment="1" applyProtection="1">
      <alignment horizontal="center" vertical="center"/>
      <protection locked="0"/>
    </xf>
    <xf numFmtId="2" fontId="6" fillId="4" borderId="5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5" fillId="4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left" vertical="center" wrapText="1"/>
    </xf>
    <xf numFmtId="2" fontId="5" fillId="4" borderId="10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3" borderId="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4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164" fontId="6" fillId="4" borderId="18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left" vertical="center" wrapText="1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34</v>
      </c>
      <c r="C1" s="57"/>
      <c r="D1" s="58"/>
      <c r="E1" t="s">
        <v>20</v>
      </c>
      <c r="F1" s="1"/>
      <c r="I1" t="s">
        <v>1</v>
      </c>
      <c r="J1" s="55">
        <v>44655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>
      <c r="A4" s="59" t="s">
        <v>10</v>
      </c>
      <c r="B4" s="11" t="s">
        <v>11</v>
      </c>
      <c r="C4" s="7">
        <v>311</v>
      </c>
      <c r="D4" s="42" t="s">
        <v>23</v>
      </c>
      <c r="E4" s="43">
        <v>200</v>
      </c>
      <c r="F4" s="25">
        <v>15.32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>
      <c r="A5" s="60"/>
      <c r="B5" s="12"/>
      <c r="C5" s="24">
        <v>1</v>
      </c>
      <c r="D5" s="6" t="str">
        <f>'[1]7-11 лет'!$B$17</f>
        <v>Бутерброд с маслом сливочным</v>
      </c>
      <c r="E5" s="29">
        <v>30</v>
      </c>
      <c r="F5" s="25">
        <v>7.9</v>
      </c>
      <c r="G5" s="39">
        <v>146</v>
      </c>
      <c r="H5" s="30">
        <v>2.4</v>
      </c>
      <c r="I5" s="30">
        <v>8.6</v>
      </c>
      <c r="J5" s="30">
        <v>14.6</v>
      </c>
    </row>
    <row r="6" spans="1:10">
      <c r="A6" s="60"/>
      <c r="B6" s="12"/>
      <c r="C6" s="4">
        <v>337</v>
      </c>
      <c r="D6" s="5" t="str">
        <f>'[1]7-11 лет'!B18</f>
        <v>Яйцо вареное</v>
      </c>
      <c r="E6" s="29">
        <v>40</v>
      </c>
      <c r="F6" s="17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>
      <c r="A7" s="60"/>
      <c r="B7" s="13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7">
        <v>10.74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.75" thickBot="1">
      <c r="A8" s="61"/>
      <c r="B8" s="19" t="s">
        <v>18</v>
      </c>
      <c r="C8" s="26" t="s">
        <v>27</v>
      </c>
      <c r="D8" s="27" t="str">
        <f>'[1]7-11 лет'!B20</f>
        <v>Кондитерское изделие (печенье сахарное)</v>
      </c>
      <c r="E8" s="29">
        <v>50</v>
      </c>
      <c r="F8" s="18">
        <v>11.32</v>
      </c>
      <c r="G8" s="30">
        <v>181.38</v>
      </c>
      <c r="H8" s="30">
        <v>1.3</v>
      </c>
      <c r="I8" s="30">
        <v>3.5</v>
      </c>
      <c r="J8" s="39">
        <v>35</v>
      </c>
    </row>
    <row r="9" spans="1:10" ht="15.75" thickBot="1">
      <c r="A9" s="37"/>
      <c r="B9" s="20" t="s">
        <v>25</v>
      </c>
      <c r="C9" s="21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>
      <c r="A10" s="59" t="s">
        <v>13</v>
      </c>
      <c r="B10" s="12" t="s">
        <v>14</v>
      </c>
      <c r="C10" s="29">
        <v>11</v>
      </c>
      <c r="D10" s="28" t="s">
        <v>32</v>
      </c>
      <c r="E10" s="29">
        <v>60</v>
      </c>
      <c r="F10" s="25">
        <v>4.53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>
      <c r="A11" s="60"/>
      <c r="B11" s="13" t="s">
        <v>15</v>
      </c>
      <c r="C11" s="29">
        <v>124</v>
      </c>
      <c r="D11" s="38" t="s">
        <v>33</v>
      </c>
      <c r="E11" s="29">
        <v>205</v>
      </c>
      <c r="F11" s="17">
        <v>9.1199999999999992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>
      <c r="A12" s="60"/>
      <c r="B12" s="13" t="s">
        <v>16</v>
      </c>
      <c r="C12" s="29">
        <v>301</v>
      </c>
      <c r="D12" s="27" t="s">
        <v>28</v>
      </c>
      <c r="E12" s="29">
        <v>100</v>
      </c>
      <c r="F12" s="17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>
      <c r="A13" s="60"/>
      <c r="B13" s="13" t="s">
        <v>17</v>
      </c>
      <c r="C13" s="29">
        <v>332</v>
      </c>
      <c r="D13" s="27" t="s">
        <v>29</v>
      </c>
      <c r="E13" s="29">
        <v>150</v>
      </c>
      <c r="F13" s="17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>
      <c r="A14" s="60"/>
      <c r="B14" s="13" t="s">
        <v>18</v>
      </c>
      <c r="C14" s="29">
        <v>631</v>
      </c>
      <c r="D14" s="27" t="s">
        <v>30</v>
      </c>
      <c r="E14" s="29">
        <v>180</v>
      </c>
      <c r="F14" s="17">
        <v>5.47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.75" thickBot="1">
      <c r="A15" s="61"/>
      <c r="B15" s="13" t="s">
        <v>19</v>
      </c>
      <c r="C15" s="29" t="s">
        <v>27</v>
      </c>
      <c r="D15" s="27" t="s">
        <v>31</v>
      </c>
      <c r="E15" s="29">
        <v>50</v>
      </c>
      <c r="F15" s="17">
        <v>3.7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.75" thickBot="1">
      <c r="A16" s="14"/>
      <c r="B16" s="20" t="s">
        <v>26</v>
      </c>
      <c r="C16" s="23"/>
      <c r="D16" s="22"/>
      <c r="E16" s="10">
        <f>SUM(E10:E15)</f>
        <v>745</v>
      </c>
      <c r="F16" s="15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.75" thickBot="1">
      <c r="A17" s="37"/>
      <c r="B17" s="62" t="s">
        <v>24</v>
      </c>
      <c r="C17" s="63"/>
      <c r="D17" s="54"/>
      <c r="E17" s="9"/>
      <c r="F17" s="16">
        <f>SUM(F4:F16)</f>
        <v>117.00000000000001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>
      <c r="D18" s="8"/>
    </row>
  </sheetData>
  <sheetProtection selectLockedCells="1" selectUnlockedCells="1"/>
  <mergeCells count="4">
    <mergeCell ref="B1:D1"/>
    <mergeCell ref="A4:A8"/>
    <mergeCell ref="A10:A15"/>
    <mergeCell ref="B17:C17"/>
  </mergeCells>
  <phoneticPr fontId="0" type="noConversion"/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2022-03-29T08:15:55Z</dcterms:modified>
</cp:coreProperties>
</file>